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'20_VSAFAS_4p'!$A$1:$M$28</definedName>
    <definedName name="_xlnm.Print_Titles" localSheetId="0">'20_VSAFAS_4p'!$10:$12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<sst xmlns="http://schemas.openxmlformats.org/spreadsheetml/2006/main" count="48" uniqueCount="42">
  <si>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</si>
  <si>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</si>
  <si>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</si>
  <si>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</si>
  <si>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</si>
  <si>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</si>
  <si>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</si>
  <si>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</si>
  <si>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</si>
  <si>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</si>
  <si>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</si>
  <si>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</si>
  <si>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</si>
  <si>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</si>
  <si>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</si>
  <si>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</si>
  <si>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</si>
  <si>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</si>
  <si>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</si>
  <si>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</si>
  <si>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</si>
  <si>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</si>
  <si>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</si>
  <si>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</si>
  <si>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</si>
  <si>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</si>
  <si>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</si>
  <si>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</si>
  <si>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</si>
  <si>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</si>
  <si>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</si>
  <si>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</si>
  <si>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</si>
  <si>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</si>
  <si>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</si>
  <si>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</si>
  <si>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</si>
  <si>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</si>
  <si>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</si>
  <si>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</si>
  <si>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</si>
  <si>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Panevėžio rajono švietimo centras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</si>
</sst>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4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E3" sqref="E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spans="5:9" ht="15" customHeight="1">
      <c r="E3" s="2" t="s">
        <v>41</v>
      </c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ht="15" customHeight="1">
      <c r="E9" s="23">
        <v>43646</v>
      </c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113.53</v>
      </c>
      <c r="D13" s="9">
        <f t="shared" si="0"/>
        <v>8070</v>
      </c>
      <c r="E13" s="9">
        <f t="shared" si="0"/>
        <v>0</v>
      </c>
      <c r="F13" s="9">
        <f t="shared" si="0"/>
        <v>0.79</v>
      </c>
      <c r="G13" s="9">
        <f t="shared" si="0"/>
        <v>0</v>
      </c>
      <c r="H13" s="9">
        <f t="shared" si="0"/>
        <v>0</v>
      </c>
      <c r="I13" s="9">
        <f t="shared" si="0"/>
        <v>-653.29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7531.03</v>
      </c>
    </row>
    <row r="14" spans="1:13" ht="15" customHeight="1">
      <c r="A14" s="10" t="s">
        <v>21</v>
      </c>
      <c r="B14" s="11" t="s">
        <v>22</v>
      </c>
      <c r="C14" s="12">
        <v>113.53</v>
      </c>
      <c r="D14" s="12"/>
      <c r="E14" s="12"/>
      <c r="F14" s="12">
        <v>0.79</v>
      </c>
      <c r="G14" s="12"/>
      <c r="H14" s="12"/>
      <c r="I14" s="12">
        <v>-53.29</v>
      </c>
      <c r="J14" s="12"/>
      <c r="K14" s="12"/>
      <c r="L14" s="12"/>
      <c r="M14" s="12">
        <f>SUM(C14:L14)</f>
        <v>61.03000000000001</v>
      </c>
    </row>
    <row r="15" spans="1:13" ht="15" customHeight="1">
      <c r="A15" s="10" t="s">
        <v>23</v>
      </c>
      <c r="B15" s="11" t="s">
        <v>24</v>
      </c>
      <c r="C15" s="12"/>
      <c r="D15" s="12">
        <v>8070</v>
      </c>
      <c r="E15" s="12"/>
      <c r="F15" s="12"/>
      <c r="G15" s="12"/>
      <c r="H15" s="12"/>
      <c r="I15" s="12">
        <v>-600</v>
      </c>
      <c r="J15" s="12"/>
      <c r="K15" s="12"/>
      <c r="L15" s="12"/>
      <c r="M15" s="12">
        <f>SUM(C15:L15)</f>
        <v>7470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13655.710000000001</v>
      </c>
      <c r="D16" s="9">
        <f t="shared" si="1"/>
        <v>73941.95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-72188.19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15409.469999999994</v>
      </c>
    </row>
    <row r="17" spans="1:13" ht="15" customHeight="1">
      <c r="A17" s="10" t="s">
        <v>27</v>
      </c>
      <c r="B17" s="11" t="s">
        <v>22</v>
      </c>
      <c r="C17" s="12">
        <v>13160.2</v>
      </c>
      <c r="D17" s="12">
        <v>3674.53</v>
      </c>
      <c r="E17" s="12">
        <v>-200</v>
      </c>
      <c r="F17" s="12"/>
      <c r="G17" s="12"/>
      <c r="H17" s="12"/>
      <c r="I17" s="12">
        <v>-2402.66</v>
      </c>
      <c r="J17" s="12"/>
      <c r="K17" s="12"/>
      <c r="L17" s="12"/>
      <c r="M17" s="12">
        <f>SUM(C17:L17)</f>
        <v>14232.07</v>
      </c>
    </row>
    <row r="18" spans="1:13" ht="15" customHeight="1">
      <c r="A18" s="10" t="s">
        <v>28</v>
      </c>
      <c r="B18" s="11" t="s">
        <v>24</v>
      </c>
      <c r="C18" s="12">
        <v>495.51</v>
      </c>
      <c r="D18" s="12">
        <v>70267.42</v>
      </c>
      <c r="E18" s="12">
        <v>200</v>
      </c>
      <c r="F18" s="12"/>
      <c r="G18" s="12"/>
      <c r="H18" s="12"/>
      <c r="I18" s="12">
        <v>-69785.53</v>
      </c>
      <c r="J18" s="12"/>
      <c r="K18" s="12"/>
      <c r="L18" s="12"/>
      <c r="M18" s="12">
        <f>SUM(C18:L18)</f>
        <v>1177.3999999999942</v>
      </c>
    </row>
    <row r="19" spans="1:13" s="1" customFormat="1" ht="114" customHeight="1">
      <c r="A19" s="4" t="s">
        <v>29</v>
      </c>
      <c r="B19" s="8" t="s">
        <v>30</v>
      </c>
      <c r="C19" s="9">
        <f aca="true" t="shared" si="2" ref="C19:M19">SUM(C20:C21)</f>
        <v>13140.05</v>
      </c>
      <c r="D19" s="9">
        <f t="shared" si="2"/>
        <v>57120.17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-28877.210000000003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41383.01</v>
      </c>
    </row>
    <row r="20" spans="1:13" ht="15" customHeight="1">
      <c r="A20" s="10" t="s">
        <v>31</v>
      </c>
      <c r="B20" s="11" t="s">
        <v>22</v>
      </c>
      <c r="C20" s="12">
        <v>126.3</v>
      </c>
      <c r="D20" s="12"/>
      <c r="E20" s="12">
        <v>1197.84</v>
      </c>
      <c r="F20" s="12"/>
      <c r="G20" s="12"/>
      <c r="H20" s="12"/>
      <c r="I20" s="12">
        <v>-955.13</v>
      </c>
      <c r="J20" s="12"/>
      <c r="K20" s="12"/>
      <c r="L20" s="12"/>
      <c r="M20" s="12">
        <f>SUM(C20:L20)</f>
        <v>369.0099999999999</v>
      </c>
    </row>
    <row r="21" spans="1:13" ht="15" customHeight="1">
      <c r="A21" s="10" t="s">
        <v>32</v>
      </c>
      <c r="B21" s="11" t="s">
        <v>24</v>
      </c>
      <c r="C21" s="12">
        <v>13013.75</v>
      </c>
      <c r="D21" s="12">
        <v>57120.17</v>
      </c>
      <c r="E21" s="12">
        <v>-1197.84</v>
      </c>
      <c r="F21" s="12"/>
      <c r="G21" s="12"/>
      <c r="H21" s="12"/>
      <c r="I21" s="12">
        <v>-27922.08</v>
      </c>
      <c r="J21" s="12"/>
      <c r="K21" s="12"/>
      <c r="L21" s="12"/>
      <c r="M21" s="12">
        <f>SUM(C21:L21)</f>
        <v>41014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961.7</v>
      </c>
      <c r="D22" s="9">
        <f t="shared" si="3"/>
        <v>0</v>
      </c>
      <c r="E22" s="9">
        <f t="shared" si="3"/>
        <v>0</v>
      </c>
      <c r="F22" s="9">
        <f t="shared" si="3"/>
        <v>71.1</v>
      </c>
      <c r="G22" s="9">
        <f t="shared" si="3"/>
        <v>0</v>
      </c>
      <c r="H22" s="9">
        <f t="shared" si="3"/>
        <v>0</v>
      </c>
      <c r="I22" s="9">
        <f t="shared" si="3"/>
        <v>-71.1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961.7</v>
      </c>
    </row>
    <row r="23" spans="1:13" ht="15" customHeight="1">
      <c r="A23" s="10" t="s">
        <v>35</v>
      </c>
      <c r="B23" s="11" t="s">
        <v>22</v>
      </c>
      <c r="C23" s="12">
        <v>111.01</v>
      </c>
      <c r="D23" s="12"/>
      <c r="E23" s="12"/>
      <c r="F23" s="12">
        <v>71.1</v>
      </c>
      <c r="G23" s="12"/>
      <c r="H23" s="12"/>
      <c r="I23" s="12">
        <v>-71.1</v>
      </c>
      <c r="J23" s="12"/>
      <c r="K23" s="12"/>
      <c r="L23" s="12"/>
      <c r="M23" s="12">
        <f>SUM(C23:L23)</f>
        <v>111.01000000000002</v>
      </c>
    </row>
    <row r="24" spans="1:13" ht="15" customHeight="1">
      <c r="A24" s="10" t="s">
        <v>36</v>
      </c>
      <c r="B24" s="11" t="s">
        <v>24</v>
      </c>
      <c r="C24" s="12">
        <v>850.69</v>
      </c>
      <c r="D24" s="12"/>
      <c r="E24" s="12"/>
      <c r="F24" s="12"/>
      <c r="G24" s="12"/>
      <c r="H24" s="12"/>
      <c r="I24" s="12"/>
      <c r="J24" s="12"/>
      <c r="K24" s="12"/>
      <c r="L24" s="12"/>
      <c r="M24" s="12">
        <f>SUM(C24:L24)</f>
        <v>850.69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27870.99</v>
      </c>
      <c r="D25" s="9">
        <f t="shared" si="4"/>
        <v>139132.12</v>
      </c>
      <c r="E25" s="9">
        <f t="shared" si="4"/>
        <v>0</v>
      </c>
      <c r="F25" s="9">
        <f t="shared" si="4"/>
        <v>71.89</v>
      </c>
      <c r="G25" s="9">
        <f t="shared" si="4"/>
        <v>0</v>
      </c>
      <c r="H25" s="9">
        <f t="shared" si="4"/>
        <v>0</v>
      </c>
      <c r="I25" s="9">
        <f t="shared" si="4"/>
        <v>-101789.79000000001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65285.20999999999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16666746139526" right="0.7416666746139526" top="0.9833333492279053" bottom="0.9833333492279053" header="0.5083333253860474" footer="0.5083333253860474"/>
  <pageSetup firstPageNumber="1" useFirstPageNumber="1" fitToHeight="2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Vartotojas</cp:lastModifiedBy>
  <dcterms:modified xsi:type="dcterms:W3CDTF">2019-08-13T10:45:39Z</dcterms:modified>
  <cp:category/>
  <cp:version/>
  <cp:contentType/>
  <cp:contentStatus/>
</cp:coreProperties>
</file>